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anzel\Documents\Aritmetika\"/>
    </mc:Choice>
  </mc:AlternateContent>
  <xr:revisionPtr revIDLastSave="0" documentId="8_{835246C6-2668-4DF2-867A-020B72E54EB3}" xr6:coauthVersionLast="45" xr6:coauthVersionMax="45" xr10:uidLastSave="{00000000-0000-0000-0000-000000000000}"/>
  <bookViews>
    <workbookView xWindow="6816" yWindow="2040" windowWidth="19668" windowHeight="11760" xr2:uid="{0EAEE0A4-E603-4522-AA97-13C6269CBA19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C6" i="1"/>
  <c r="B7" i="1" s="1"/>
  <c r="C7" i="1" s="1"/>
  <c r="B8" i="1" s="1"/>
  <c r="A7" i="1"/>
  <c r="A8" i="1" s="1"/>
  <c r="C8" i="1" l="1"/>
  <c r="B9" i="1" s="1"/>
  <c r="D8" i="1"/>
  <c r="E8" i="1" s="1"/>
  <c r="D7" i="1"/>
  <c r="A9" i="1"/>
  <c r="A10" i="1" s="1"/>
  <c r="A11" i="1" s="1"/>
  <c r="A12" i="1" s="1"/>
  <c r="F8" i="1"/>
  <c r="F6" i="1"/>
  <c r="H6" i="1" s="1"/>
  <c r="F7" i="1"/>
  <c r="F9" i="1" l="1"/>
  <c r="D9" i="1"/>
  <c r="E9" i="1" s="1"/>
  <c r="C9" i="1"/>
  <c r="A13" i="1"/>
  <c r="F10" i="1"/>
  <c r="E7" i="1"/>
  <c r="H7" i="1" s="1"/>
  <c r="F11" i="1"/>
  <c r="H8" i="1"/>
  <c r="B10" i="1" l="1"/>
  <c r="A14" i="1"/>
  <c r="D10" i="1" l="1"/>
  <c r="E10" i="1" s="1"/>
  <c r="C10" i="1"/>
  <c r="H9" i="1"/>
  <c r="A15" i="1"/>
  <c r="B11" i="1" l="1"/>
  <c r="H10" i="1"/>
  <c r="A16" i="1"/>
  <c r="D11" i="1" l="1"/>
  <c r="E11" i="1" s="1"/>
  <c r="C11" i="1"/>
  <c r="A17" i="1"/>
  <c r="B12" i="1" l="1"/>
  <c r="E12" i="1"/>
  <c r="H11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D12" i="1" l="1"/>
  <c r="C12" i="1"/>
  <c r="B13" i="1" l="1"/>
  <c r="E13" i="1"/>
  <c r="H12" i="1"/>
  <c r="D13" i="1" l="1"/>
  <c r="C13" i="1"/>
  <c r="B14" i="1" l="1"/>
  <c r="E14" i="1"/>
  <c r="H13" i="1"/>
  <c r="D14" i="1" l="1"/>
  <c r="C14" i="1"/>
  <c r="B15" i="1" l="1"/>
  <c r="E15" i="1"/>
  <c r="H14" i="1"/>
  <c r="D15" i="1" l="1"/>
  <c r="C15" i="1"/>
  <c r="B16" i="1" l="1"/>
  <c r="E16" i="1"/>
  <c r="H15" i="1"/>
  <c r="D16" i="1" l="1"/>
  <c r="C16" i="1"/>
  <c r="B17" i="1" l="1"/>
  <c r="E17" i="1"/>
  <c r="H16" i="1"/>
  <c r="D17" i="1" l="1"/>
  <c r="C17" i="1"/>
  <c r="B18" i="1" l="1"/>
  <c r="E18" i="1"/>
  <c r="H17" i="1"/>
  <c r="D18" i="1" l="1"/>
  <c r="C18" i="1"/>
  <c r="B19" i="1" l="1"/>
  <c r="E19" i="1"/>
  <c r="D19" i="1" l="1"/>
  <c r="C19" i="1"/>
  <c r="F18" i="1"/>
  <c r="H18" i="1"/>
  <c r="H19" i="1" l="1"/>
  <c r="F19" i="1"/>
  <c r="E20" i="1"/>
  <c r="B20" i="1"/>
  <c r="D20" i="1" l="1"/>
  <c r="C20" i="1"/>
  <c r="E21" i="1" l="1"/>
  <c r="B21" i="1"/>
  <c r="H20" i="1"/>
  <c r="F20" i="1"/>
  <c r="D21" i="1" l="1"/>
  <c r="C21" i="1"/>
  <c r="B22" i="1" l="1"/>
  <c r="E22" i="1"/>
  <c r="F21" i="1"/>
  <c r="H21" i="1"/>
  <c r="D22" i="1" l="1"/>
  <c r="C22" i="1"/>
  <c r="B23" i="1" l="1"/>
  <c r="E23" i="1"/>
  <c r="F22" i="1"/>
  <c r="H22" i="1"/>
  <c r="C23" i="1" l="1"/>
  <c r="D23" i="1"/>
  <c r="H23" i="1" l="1"/>
  <c r="F23" i="1"/>
  <c r="E24" i="1"/>
  <c r="B24" i="1"/>
  <c r="D24" i="1" l="1"/>
  <c r="C24" i="1"/>
  <c r="E25" i="1" l="1"/>
  <c r="B25" i="1"/>
  <c r="H24" i="1"/>
  <c r="F24" i="1"/>
  <c r="D25" i="1" l="1"/>
  <c r="C25" i="1"/>
  <c r="B26" i="1" l="1"/>
  <c r="E26" i="1"/>
  <c r="H25" i="1"/>
  <c r="F25" i="1"/>
  <c r="C26" i="1" l="1"/>
  <c r="D26" i="1"/>
  <c r="F26" i="1" l="1"/>
  <c r="H26" i="1"/>
  <c r="B27" i="1"/>
  <c r="E27" i="1"/>
  <c r="C27" i="1" l="1"/>
  <c r="D27" i="1"/>
  <c r="H27" i="1" l="1"/>
  <c r="F27" i="1"/>
  <c r="E28" i="1"/>
  <c r="B28" i="1"/>
  <c r="D28" i="1" l="1"/>
  <c r="C28" i="1"/>
  <c r="E29" i="1" l="1"/>
  <c r="B29" i="1"/>
  <c r="H28" i="1"/>
  <c r="F28" i="1"/>
  <c r="D29" i="1" l="1"/>
  <c r="C29" i="1"/>
  <c r="B30" i="1" l="1"/>
  <c r="E30" i="1"/>
  <c r="F29" i="1"/>
  <c r="H29" i="1"/>
  <c r="D30" i="1" l="1"/>
  <c r="C30" i="1"/>
  <c r="B31" i="1" l="1"/>
  <c r="E31" i="1"/>
  <c r="F30" i="1"/>
  <c r="H30" i="1"/>
  <c r="C31" i="1" l="1"/>
  <c r="D31" i="1"/>
  <c r="H31" i="1" l="1"/>
  <c r="F31" i="1"/>
  <c r="E32" i="1"/>
  <c r="B32" i="1"/>
  <c r="D32" i="1" l="1"/>
  <c r="C32" i="1"/>
  <c r="H32" i="1" l="1"/>
  <c r="F32" i="1"/>
  <c r="E33" i="1"/>
  <c r="B33" i="1"/>
  <c r="D33" i="1" l="1"/>
  <c r="C33" i="1"/>
  <c r="B34" i="1" l="1"/>
  <c r="E34" i="1"/>
  <c r="H33" i="1"/>
  <c r="F33" i="1"/>
  <c r="C34" i="1" l="1"/>
  <c r="D34" i="1"/>
  <c r="F34" i="1" l="1"/>
  <c r="H34" i="1"/>
  <c r="B35" i="1"/>
  <c r="E35" i="1"/>
  <c r="C35" i="1" l="1"/>
  <c r="D35" i="1"/>
  <c r="H35" i="1" l="1"/>
  <c r="F35" i="1"/>
  <c r="B36" i="1"/>
  <c r="E36" i="1"/>
  <c r="D36" i="1" l="1"/>
  <c r="C36" i="1"/>
  <c r="E37" i="1" l="1"/>
  <c r="B37" i="1"/>
  <c r="H36" i="1"/>
  <c r="F36" i="1"/>
  <c r="C37" i="1" l="1"/>
  <c r="D37" i="1"/>
  <c r="H37" i="1" l="1"/>
  <c r="F37" i="1"/>
  <c r="B38" i="1"/>
  <c r="E38" i="1"/>
  <c r="D38" i="1" l="1"/>
  <c r="C38" i="1"/>
  <c r="B39" i="1" l="1"/>
  <c r="E39" i="1"/>
  <c r="F38" i="1"/>
  <c r="H38" i="1"/>
  <c r="C39" i="1" l="1"/>
  <c r="D39" i="1"/>
  <c r="H39" i="1" l="1"/>
  <c r="F39" i="1"/>
  <c r="B40" i="1"/>
  <c r="E40" i="1"/>
  <c r="D40" i="1" l="1"/>
  <c r="C40" i="1"/>
  <c r="E41" i="1" l="1"/>
  <c r="B41" i="1"/>
  <c r="H40" i="1"/>
  <c r="F40" i="1"/>
  <c r="C41" i="1" l="1"/>
  <c r="D41" i="1"/>
  <c r="H41" i="1" l="1"/>
  <c r="F41" i="1"/>
  <c r="B42" i="1"/>
  <c r="E42" i="1"/>
  <c r="D42" i="1" l="1"/>
  <c r="C42" i="1"/>
  <c r="E43" i="1" l="1"/>
  <c r="B43" i="1"/>
  <c r="F42" i="1"/>
  <c r="H42" i="1"/>
  <c r="C43" i="1" l="1"/>
  <c r="D43" i="1"/>
  <c r="H43" i="1" l="1"/>
  <c r="F43" i="1"/>
  <c r="B44" i="1"/>
  <c r="E44" i="1"/>
  <c r="D44" i="1" l="1"/>
  <c r="C44" i="1"/>
  <c r="E45" i="1" l="1"/>
  <c r="B45" i="1"/>
  <c r="F44" i="1"/>
  <c r="H44" i="1"/>
  <c r="D45" i="1" l="1"/>
  <c r="C45" i="1"/>
  <c r="B46" i="1" l="1"/>
  <c r="E46" i="1"/>
  <c r="H45" i="1"/>
  <c r="F45" i="1"/>
  <c r="D46" i="1" l="1"/>
  <c r="C46" i="1"/>
  <c r="B47" i="1" l="1"/>
  <c r="E47" i="1"/>
  <c r="G1" i="1" s="1"/>
  <c r="F46" i="1"/>
  <c r="H46" i="1"/>
  <c r="C47" i="1" l="1"/>
  <c r="D47" i="1"/>
  <c r="H47" i="1" l="1"/>
  <c r="F3" i="1" s="1"/>
  <c r="F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Hanzel Pavol, prof. RNDr., CSc.</author>
  </authors>
  <commentList>
    <comment ref="C6" authorId="0" shapeId="0" xr:uid="{E6284EC6-CCCE-440D-A50F-7E7920C99448}">
      <text>
        <r>
          <rPr>
            <sz val="9"/>
            <color indexed="81"/>
            <rFont val="Segoe UI"/>
            <family val="2"/>
          </rPr>
          <t>Použitá funkcia: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b/>
            <sz val="9"/>
            <color indexed="81"/>
            <rFont val="Segoe UI"/>
            <family val="2"/>
          </rPr>
          <t>=FLOOR.MATH(B10/$H$2)</t>
        </r>
      </text>
    </comment>
    <comment ref="D6" authorId="0" shapeId="0" xr:uid="{6A62C703-3E10-4BC0-80F0-2F0BDE49CAF6}">
      <text>
        <r>
          <rPr>
            <sz val="9"/>
            <color indexed="81"/>
            <rFont val="Segoe UI"/>
            <family val="2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=MOD(B10;$H$2)</t>
        </r>
      </text>
    </comment>
    <comment ref="E6" authorId="0" shapeId="0" xr:uid="{03B0DBA7-4BF5-402F-B4B2-42C86208CC4A}">
      <text>
        <r>
          <rPr>
            <sz val="9"/>
            <color indexed="81"/>
            <rFont val="Segoe UI"/>
            <family val="2"/>
          </rPr>
          <t>Použitá funkcia:</t>
        </r>
        <r>
          <rPr>
            <b/>
            <sz val="9"/>
            <color indexed="81"/>
            <rFont val="Segoe UI"/>
            <family val="2"/>
          </rPr>
          <t xml:space="preserve">
=IF(C20=0;"";D21)</t>
        </r>
      </text>
    </comment>
    <comment ref="H18" authorId="0" shapeId="0" xr:uid="{9321ECAF-7BE6-43BD-AD58-B32EA4FF4EEB}">
      <text>
        <r>
          <rPr>
            <sz val="9"/>
            <color indexed="81"/>
            <rFont val="Segoe UI"/>
            <charset val="1"/>
          </rPr>
          <t xml:space="preserve">Použitá funkcia:
</t>
        </r>
        <r>
          <rPr>
            <b/>
            <sz val="9"/>
            <color indexed="81"/>
            <rFont val="Segoe UI"/>
            <family val="2"/>
          </rPr>
          <t>=IF(D21=0;"";CONCATENATE("  +   ";E21;" x ";F21))</t>
        </r>
      </text>
    </comment>
  </commentList>
</comments>
</file>

<file path=xl/sharedStrings.xml><?xml version="1.0" encoding="utf-8"?>
<sst xmlns="http://schemas.openxmlformats.org/spreadsheetml/2006/main" count="9" uniqueCount="9">
  <si>
    <t>Pomocné výpočty</t>
  </si>
  <si>
    <t>Rád</t>
  </si>
  <si>
    <t>Dané číslo</t>
  </si>
  <si>
    <t>Podiel</t>
  </si>
  <si>
    <t>Zvyšok</t>
  </si>
  <si>
    <t>Cifra</t>
  </si>
  <si>
    <t>Text</t>
  </si>
  <si>
    <t xml:space="preserve">Hľadané číslo v sústave so základom </t>
  </si>
  <si>
    <t>má zápis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</si>
</sst>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E+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</font>
    <font>
      <sz val="9"/>
      <color indexed="81"/>
      <name val="Segoe UI"/>
      <charset val="1"/>
    </font>
    <font>
      <b/>
      <sz val="9"/>
      <color indexed="81"/>
      <name val="Segoe U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0" fontId="0" fillId="4" borderId="1" xfId="0" applyFill="1" applyBorder="1" applyAlignment="1">
      <alignment horizontal="center" vertical="center"/>
    </xf>
    <xf numFmtId="49" fontId="4" fillId="0" borderId="0" xfId="0" applyNumberFormat="1" applyFont="1" applyAlignment="1">
      <alignment horizontal="right"/>
    </xf>
    <xf numFmtId="0" fontId="0" fillId="5" borderId="1" xfId="0" applyFill="1" applyBorder="1"/>
    <xf numFmtId="3" fontId="1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0" fillId="5" borderId="0" xfId="0" applyFill="1"/>
    <xf numFmtId="3" fontId="0" fillId="6" borderId="2" xfId="0" applyNumberFormat="1" applyFill="1" applyBorder="1" applyAlignment="1">
      <alignment horizontal="right"/>
    </xf>
    <xf numFmtId="3" fontId="0" fillId="6" borderId="2" xfId="0" applyNumberFormat="1" applyFill="1" applyBorder="1"/>
    <xf numFmtId="3" fontId="0" fillId="2" borderId="2" xfId="0" applyNumberFormat="1" applyFill="1" applyBorder="1"/>
    <xf numFmtId="3" fontId="1" fillId="3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3" fontId="0" fillId="6" borderId="1" xfId="0" applyNumberFormat="1" applyFill="1" applyBorder="1" applyAlignment="1">
      <alignment horizontal="right"/>
    </xf>
    <xf numFmtId="3" fontId="0" fillId="6" borderId="1" xfId="0" applyNumberFormat="1" applyFill="1" applyBorder="1"/>
    <xf numFmtId="3" fontId="0" fillId="2" borderId="1" xfId="0" applyNumberFormat="1" applyFill="1" applyBorder="1"/>
    <xf numFmtId="3" fontId="0" fillId="0" borderId="0" xfId="0" applyNumberFormat="1" applyAlignment="1">
      <alignment horizontal="center" vertical="center"/>
    </xf>
    <xf numFmtId="0" fontId="0" fillId="0" borderId="0" xfId="0" applyFill="1"/>
    <xf numFmtId="3" fontId="8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3" fontId="8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3" fontId="0" fillId="0" borderId="0" xfId="0" applyNumberFormat="1" applyFill="1"/>
    <xf numFmtId="3" fontId="1" fillId="0" borderId="0" xfId="0" applyNumberFormat="1" applyFont="1" applyFill="1"/>
    <xf numFmtId="3" fontId="0" fillId="0" borderId="0" xfId="0" applyNumberFormat="1" applyFill="1" applyAlignment="1">
      <alignment horizontal="right"/>
    </xf>
    <xf numFmtId="3" fontId="9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vertical="center"/>
    </xf>
    <xf numFmtId="0" fontId="0" fillId="0" borderId="0" xfId="0" applyFill="1" applyAlignment="1"/>
    <xf numFmtId="3" fontId="8" fillId="0" borderId="0" xfId="0" applyNumberFormat="1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vojCisla_PrevodR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tupy"/>
      <sheetName val="1. krok"/>
      <sheetName val="2. krok"/>
    </sheetNames>
    <sheetDataSet>
      <sheetData sheetId="0">
        <row r="3">
          <cell r="F3">
            <v>12</v>
          </cell>
        </row>
      </sheetData>
      <sheetData sheetId="1"/>
      <sheetData sheetId="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6595-CCE5-4EDF-A402-BFD9819CCC25}">
  <dimension ref="A1:M47"/>
  <sheetViews>
    <sheetView showGridLines="0" tabSelected="1" workbookViewId="0">
      <selection activeCell="F19" sqref="F19"/>
    </sheetView>
  </sheetViews>
  <sheetFormatPr defaultRowHeight="14.4" x14ac:dyDescent="0.3"/>
  <cols>
    <col min="1" max="3" width="12.77734375" customWidth="1"/>
    <col min="4" max="4" width="8.5546875" customWidth="1"/>
    <col min="5" max="5" width="8.6640625" customWidth="1"/>
    <col min="6" max="6" width="12.77734375" customWidth="1"/>
  </cols>
  <sheetData>
    <row r="1" spans="1:13" s="22" customFormat="1" ht="21" x14ac:dyDescent="0.4">
      <c r="A1" s="25" t="s">
        <v>7</v>
      </c>
      <c r="B1" s="33"/>
      <c r="C1" s="34"/>
      <c r="D1" s="34"/>
      <c r="E1" s="30">
        <v>5</v>
      </c>
      <c r="F1" s="34" t="s">
        <v>8</v>
      </c>
      <c r="G1" s="31" t="str">
        <f>CONCATENATE(E47," ",E46," ",E45," ",E44," ",E43," ",E42," ",E41," ",E40," ",E39," ",E38," ",E37," ",E36," ",E35," ",E34," ",E33," ",E32," ",E31," ",E30," ",E29," ",E28," ",E27," ",E26," ",E25," ",E24," ",E23," ",E22," ",E21," ",E20," ",E19," ",E18," ",E17," ",E16," ",E15," ",E14," ",E13," ",E12," ",E11," ",E10," ",E9," ",E8," ",E7," ",E6)</f>
        <v xml:space="preserve">                                      3 4 1 2</v>
      </c>
      <c r="J1" s="24"/>
      <c r="K1" s="25"/>
      <c r="L1" s="24"/>
      <c r="M1" s="26"/>
    </row>
    <row r="2" spans="1:13" s="22" customFormat="1" ht="17.399999999999999" customHeight="1" x14ac:dyDescent="0.3">
      <c r="B2" s="23"/>
      <c r="D2" s="23"/>
      <c r="E2" s="23"/>
      <c r="F2" s="23"/>
      <c r="G2" s="23"/>
      <c r="I2" s="24"/>
      <c r="J2" s="24"/>
      <c r="K2" s="24"/>
      <c r="L2" s="24"/>
      <c r="M2" s="26"/>
    </row>
    <row r="3" spans="1:13" s="22" customFormat="1" ht="15.6" x14ac:dyDescent="0.3">
      <c r="B3" s="27"/>
      <c r="C3" s="27"/>
      <c r="D3" s="27"/>
      <c r="E3" s="28"/>
      <c r="F3" s="32" t="str">
        <f>CONCATENATE(H47,H46,H45,H44,H43,H42,H41,H40,H39,H38,H37,H36,H35,H34,H33,H32,H31,H30,H29,H28,H27,H26,H25,H24,H23,H22,H21,H20,H19,H18,H17,H16,H15,H14,H13,H12,H11,H10,H9,H8,H7,H6,)</f>
        <v xml:space="preserve">  +   3 x 125  +   4 x 25  +   1 x 5  +   2 x 1</v>
      </c>
      <c r="G3" s="24"/>
      <c r="H3" s="29"/>
      <c r="I3" s="27"/>
      <c r="J3" s="27"/>
      <c r="K3" s="27"/>
      <c r="L3" s="27"/>
      <c r="M3" s="27"/>
    </row>
    <row r="4" spans="1:13" ht="16.2" x14ac:dyDescent="0.3">
      <c r="A4" s="4" t="s">
        <v>0</v>
      </c>
      <c r="B4" s="4"/>
      <c r="C4" s="4"/>
      <c r="D4" s="4"/>
      <c r="E4" s="4"/>
      <c r="F4" s="2"/>
      <c r="G4" s="3"/>
      <c r="H4" s="5"/>
      <c r="I4" s="1"/>
      <c r="J4" s="1"/>
      <c r="K4" s="1"/>
      <c r="L4" s="1"/>
      <c r="M4" s="1"/>
    </row>
    <row r="5" spans="1:13" ht="15.6" x14ac:dyDescent="0.3">
      <c r="A5" s="6" t="s">
        <v>1</v>
      </c>
      <c r="B5" s="7" t="s">
        <v>2</v>
      </c>
      <c r="C5" s="7" t="s">
        <v>3</v>
      </c>
      <c r="D5" s="7" t="s">
        <v>4</v>
      </c>
      <c r="E5" s="8" t="s">
        <v>5</v>
      </c>
      <c r="F5" s="9"/>
      <c r="G5" s="3"/>
      <c r="H5" s="10" t="s">
        <v>6</v>
      </c>
      <c r="I5" s="1"/>
      <c r="J5" s="1"/>
      <c r="K5" s="1"/>
      <c r="L5" s="1"/>
      <c r="M5" s="1"/>
    </row>
    <row r="6" spans="1:13" ht="16.2" x14ac:dyDescent="0.3">
      <c r="A6" s="11">
        <v>0</v>
      </c>
      <c r="B6" s="12">
        <v>482</v>
      </c>
      <c r="C6" s="13">
        <f>_xlfn.FLOOR.MATH(B6/$E$1)</f>
        <v>96</v>
      </c>
      <c r="D6" s="14">
        <f>MOD(B6,$E$1)</f>
        <v>2</v>
      </c>
      <c r="E6" s="15">
        <f t="shared" ref="E6:E47" si="0">IF(C5=0,"",D6)</f>
        <v>2</v>
      </c>
      <c r="F6" s="2">
        <f>$E$1^A6</f>
        <v>1</v>
      </c>
      <c r="G6" s="3"/>
      <c r="H6" s="2" t="str">
        <f t="shared" ref="H6:H16" si="1">IF(D6=0,"",CONCATENATE("  +   ",E6," x ",F6))</f>
        <v xml:space="preserve">  +   2 x 1</v>
      </c>
      <c r="I6" s="1"/>
      <c r="J6" s="16"/>
      <c r="K6" s="17"/>
      <c r="L6" s="16"/>
      <c r="M6" s="17"/>
    </row>
    <row r="7" spans="1:13" x14ac:dyDescent="0.3">
      <c r="A7" s="11">
        <f>A6+1</f>
        <v>1</v>
      </c>
      <c r="B7" s="18">
        <f>C6</f>
        <v>96</v>
      </c>
      <c r="C7" s="13">
        <f>_xlfn.FLOOR.MATH(B7/$E$1)</f>
        <v>19</v>
      </c>
      <c r="D7" s="14">
        <f>MOD(B7,$E$1)</f>
        <v>1</v>
      </c>
      <c r="E7" s="15">
        <f t="shared" si="0"/>
        <v>1</v>
      </c>
      <c r="F7" s="2">
        <f>$E$1^A7</f>
        <v>5</v>
      </c>
      <c r="G7" s="3"/>
      <c r="H7" s="2" t="str">
        <f t="shared" si="1"/>
        <v xml:space="preserve">  +   1 x 5</v>
      </c>
      <c r="I7" s="1"/>
      <c r="J7" s="1"/>
      <c r="K7" s="1"/>
      <c r="L7" s="1"/>
      <c r="M7" s="1"/>
    </row>
    <row r="8" spans="1:13" x14ac:dyDescent="0.3">
      <c r="A8" s="11">
        <f t="shared" ref="A8:A47" si="2">A7+1</f>
        <v>2</v>
      </c>
      <c r="B8" s="18">
        <f t="shared" ref="B8:B19" si="3">C7</f>
        <v>19</v>
      </c>
      <c r="C8" s="13">
        <f>_xlfn.FLOOR.MATH(B8/$E$1)</f>
        <v>3</v>
      </c>
      <c r="D8" s="14">
        <f>MOD(B8,$E$1)</f>
        <v>4</v>
      </c>
      <c r="E8" s="15">
        <f t="shared" ref="E8:E19" si="4">IF(C7=0,"",D8)</f>
        <v>4</v>
      </c>
      <c r="F8" s="2">
        <f>$E$1^A8</f>
        <v>25</v>
      </c>
      <c r="G8" s="3"/>
      <c r="H8" s="2" t="str">
        <f t="shared" si="1"/>
        <v xml:space="preserve">  +   4 x 25</v>
      </c>
      <c r="I8" s="1"/>
      <c r="J8" s="1"/>
      <c r="K8" s="1"/>
      <c r="L8" s="1"/>
      <c r="M8" s="1"/>
    </row>
    <row r="9" spans="1:13" x14ac:dyDescent="0.3">
      <c r="A9" s="11">
        <f t="shared" si="2"/>
        <v>3</v>
      </c>
      <c r="B9" s="18">
        <f t="shared" si="3"/>
        <v>3</v>
      </c>
      <c r="C9" s="13">
        <f>_xlfn.FLOOR.MATH(B9/$E$1)</f>
        <v>0</v>
      </c>
      <c r="D9" s="14">
        <f>MOD(B9,$E$1)</f>
        <v>3</v>
      </c>
      <c r="E9" s="15">
        <f t="shared" si="4"/>
        <v>3</v>
      </c>
      <c r="F9" s="2">
        <f>$E$1^A9</f>
        <v>125</v>
      </c>
      <c r="G9" s="3"/>
      <c r="H9" s="2" t="str">
        <f t="shared" si="1"/>
        <v xml:space="preserve">  +   3 x 125</v>
      </c>
      <c r="I9" s="1"/>
      <c r="J9" s="1"/>
      <c r="K9" s="1"/>
      <c r="L9" s="1"/>
      <c r="M9" s="1"/>
    </row>
    <row r="10" spans="1:13" x14ac:dyDescent="0.3">
      <c r="A10" s="11">
        <f t="shared" si="2"/>
        <v>4</v>
      </c>
      <c r="B10" s="18">
        <f t="shared" si="3"/>
        <v>0</v>
      </c>
      <c r="C10" s="13">
        <f>_xlfn.FLOOR.MATH(B10/$E$1)</f>
        <v>0</v>
      </c>
      <c r="D10" s="14">
        <f>MOD(B10,$E$1)</f>
        <v>0</v>
      </c>
      <c r="E10" s="15" t="str">
        <f t="shared" si="4"/>
        <v/>
      </c>
      <c r="F10" s="2">
        <f>$E$1^A10</f>
        <v>625</v>
      </c>
      <c r="G10" s="3"/>
      <c r="H10" s="2" t="str">
        <f t="shared" si="1"/>
        <v/>
      </c>
      <c r="I10" s="1"/>
      <c r="J10" s="1"/>
      <c r="K10" s="1"/>
      <c r="L10" s="1"/>
      <c r="M10" s="1"/>
    </row>
    <row r="11" spans="1:13" x14ac:dyDescent="0.3">
      <c r="A11" s="11">
        <f t="shared" si="2"/>
        <v>5</v>
      </c>
      <c r="B11" s="18">
        <f t="shared" si="3"/>
        <v>0</v>
      </c>
      <c r="C11" s="13">
        <f>_xlfn.FLOOR.MATH(B11/$E$1)</f>
        <v>0</v>
      </c>
      <c r="D11" s="14">
        <f>MOD(B11,$E$1)</f>
        <v>0</v>
      </c>
      <c r="E11" s="15" t="str">
        <f t="shared" si="4"/>
        <v/>
      </c>
      <c r="F11" s="2">
        <f>$E$1^A11</f>
        <v>3125</v>
      </c>
      <c r="G11" s="3"/>
      <c r="H11" s="2" t="str">
        <f t="shared" si="1"/>
        <v/>
      </c>
      <c r="I11" s="1"/>
      <c r="J11" s="1"/>
      <c r="K11" s="1"/>
      <c r="L11" s="1"/>
      <c r="M11" s="1"/>
    </row>
    <row r="12" spans="1:13" x14ac:dyDescent="0.3">
      <c r="A12" s="11">
        <f t="shared" si="2"/>
        <v>6</v>
      </c>
      <c r="B12" s="18">
        <f t="shared" si="3"/>
        <v>0</v>
      </c>
      <c r="C12" s="13">
        <f>_xlfn.FLOOR.MATH(B12/$E$1)</f>
        <v>0</v>
      </c>
      <c r="D12" s="14">
        <f>MOD(B12,$E$1)</f>
        <v>0</v>
      </c>
      <c r="E12" s="15" t="str">
        <f t="shared" si="4"/>
        <v/>
      </c>
      <c r="F12" s="2"/>
      <c r="G12" s="3"/>
      <c r="H12" s="2" t="str">
        <f t="shared" si="1"/>
        <v/>
      </c>
      <c r="I12" s="1"/>
      <c r="J12" s="1"/>
      <c r="K12" s="1"/>
      <c r="L12" s="1"/>
      <c r="M12" s="1"/>
    </row>
    <row r="13" spans="1:13" x14ac:dyDescent="0.3">
      <c r="A13" s="11">
        <f t="shared" si="2"/>
        <v>7</v>
      </c>
      <c r="B13" s="18">
        <f t="shared" si="3"/>
        <v>0</v>
      </c>
      <c r="C13" s="13">
        <f>_xlfn.FLOOR.MATH(B13/$E$1)</f>
        <v>0</v>
      </c>
      <c r="D13" s="14">
        <f>MOD(B13,$E$1)</f>
        <v>0</v>
      </c>
      <c r="E13" s="15" t="str">
        <f t="shared" si="4"/>
        <v/>
      </c>
      <c r="F13" s="2"/>
      <c r="G13" s="3"/>
      <c r="H13" s="2" t="str">
        <f t="shared" si="1"/>
        <v/>
      </c>
      <c r="I13" s="1"/>
      <c r="J13" s="1"/>
      <c r="K13" s="1"/>
      <c r="L13" s="1"/>
      <c r="M13" s="1"/>
    </row>
    <row r="14" spans="1:13" x14ac:dyDescent="0.3">
      <c r="A14" s="11">
        <f t="shared" si="2"/>
        <v>8</v>
      </c>
      <c r="B14" s="18">
        <f t="shared" si="3"/>
        <v>0</v>
      </c>
      <c r="C14" s="13">
        <f>_xlfn.FLOOR.MATH(B14/$E$1)</f>
        <v>0</v>
      </c>
      <c r="D14" s="14">
        <f>MOD(B14,$E$1)</f>
        <v>0</v>
      </c>
      <c r="E14" s="15" t="str">
        <f t="shared" si="4"/>
        <v/>
      </c>
      <c r="F14" s="2"/>
      <c r="G14" s="3"/>
      <c r="H14" s="2" t="str">
        <f t="shared" si="1"/>
        <v/>
      </c>
      <c r="I14" s="1"/>
      <c r="J14" s="1"/>
      <c r="K14" s="1"/>
      <c r="L14" s="1"/>
      <c r="M14" s="1"/>
    </row>
    <row r="15" spans="1:13" x14ac:dyDescent="0.3">
      <c r="A15" s="11">
        <f t="shared" si="2"/>
        <v>9</v>
      </c>
      <c r="B15" s="18">
        <f t="shared" si="3"/>
        <v>0</v>
      </c>
      <c r="C15" s="13">
        <f>_xlfn.FLOOR.MATH(B15/$E$1)</f>
        <v>0</v>
      </c>
      <c r="D15" s="14">
        <f>MOD(B15,$E$1)</f>
        <v>0</v>
      </c>
      <c r="E15" s="15" t="str">
        <f t="shared" si="4"/>
        <v/>
      </c>
      <c r="F15" s="2"/>
      <c r="G15" s="3"/>
      <c r="H15" s="2" t="str">
        <f t="shared" si="1"/>
        <v/>
      </c>
      <c r="I15" s="1"/>
      <c r="J15" s="1"/>
      <c r="K15" s="1"/>
      <c r="L15" s="1"/>
      <c r="M15" s="1"/>
    </row>
    <row r="16" spans="1:13" x14ac:dyDescent="0.3">
      <c r="A16" s="11">
        <f t="shared" si="2"/>
        <v>10</v>
      </c>
      <c r="B16" s="18">
        <f t="shared" si="3"/>
        <v>0</v>
      </c>
      <c r="C16" s="13">
        <f>_xlfn.FLOOR.MATH(B16/$E$1)</f>
        <v>0</v>
      </c>
      <c r="D16" s="14">
        <f>MOD(B16,$E$1)</f>
        <v>0</v>
      </c>
      <c r="E16" s="15" t="str">
        <f t="shared" si="4"/>
        <v/>
      </c>
      <c r="F16" s="2"/>
      <c r="G16" s="3"/>
      <c r="H16" s="2" t="str">
        <f t="shared" si="1"/>
        <v/>
      </c>
      <c r="I16" s="1"/>
      <c r="J16" s="1"/>
      <c r="K16" s="1"/>
      <c r="L16" s="1"/>
      <c r="M16" s="1"/>
    </row>
    <row r="17" spans="1:13" x14ac:dyDescent="0.3">
      <c r="A17" s="11">
        <f t="shared" si="2"/>
        <v>11</v>
      </c>
      <c r="B17" s="18">
        <f t="shared" si="3"/>
        <v>0</v>
      </c>
      <c r="C17" s="13">
        <f>_xlfn.FLOOR.MATH(B17/$E$1)</f>
        <v>0</v>
      </c>
      <c r="D17" s="14">
        <f>MOD(B17,$E$1)</f>
        <v>0</v>
      </c>
      <c r="E17" s="15" t="str">
        <f t="shared" si="4"/>
        <v/>
      </c>
      <c r="F17" s="2"/>
      <c r="G17" s="3"/>
      <c r="H17" s="2" t="str">
        <f>IF(D17=0,"",CONCATENATE("  +   ",E17," x ",F17))</f>
        <v/>
      </c>
      <c r="I17" s="1"/>
      <c r="J17" s="1"/>
      <c r="K17" s="1"/>
      <c r="L17" s="1"/>
      <c r="M17" s="1"/>
    </row>
    <row r="18" spans="1:13" x14ac:dyDescent="0.3">
      <c r="A18" s="11">
        <f t="shared" si="2"/>
        <v>12</v>
      </c>
      <c r="B18" s="18">
        <f t="shared" si="3"/>
        <v>0</v>
      </c>
      <c r="C18" s="13">
        <f>_xlfn.FLOOR.MATH(B18/$E$1)</f>
        <v>0</v>
      </c>
      <c r="D18" s="14">
        <f>MOD(B18,$E$1)</f>
        <v>0</v>
      </c>
      <c r="E18" s="15" t="str">
        <f t="shared" si="4"/>
        <v/>
      </c>
      <c r="F18" s="2" t="str">
        <f>IF(D18=0,"",$E$1^A18)</f>
        <v/>
      </c>
      <c r="G18" s="3"/>
      <c r="H18" s="2" t="str">
        <f>IF(D18=0,"",CONCATENATE("  +   ",E18," x ",F18))</f>
        <v/>
      </c>
      <c r="I18" s="1"/>
      <c r="J18" s="1"/>
      <c r="K18" s="1"/>
      <c r="L18" s="1"/>
      <c r="M18" s="1"/>
    </row>
    <row r="19" spans="1:13" x14ac:dyDescent="0.3">
      <c r="A19" s="11">
        <f t="shared" si="2"/>
        <v>13</v>
      </c>
      <c r="B19" s="18">
        <f t="shared" si="3"/>
        <v>0</v>
      </c>
      <c r="C19" s="13">
        <f>_xlfn.FLOOR.MATH(B19/$E$1)</f>
        <v>0</v>
      </c>
      <c r="D19" s="14">
        <f>MOD(B19,$E$1)</f>
        <v>0</v>
      </c>
      <c r="E19" s="15" t="str">
        <f t="shared" si="4"/>
        <v/>
      </c>
      <c r="F19" s="2" t="str">
        <f>IF(D19=0,"",$E$1^A19)</f>
        <v/>
      </c>
      <c r="G19" s="3"/>
      <c r="H19" s="2" t="str">
        <f t="shared" ref="H19:H47" si="5">IF(D19=0,"",CONCATENATE("  +   ",E19," x ",F19))</f>
        <v/>
      </c>
      <c r="I19" s="1"/>
      <c r="J19" s="1"/>
      <c r="K19" s="1"/>
      <c r="L19" s="1"/>
      <c r="M19" s="1"/>
    </row>
    <row r="20" spans="1:13" x14ac:dyDescent="0.3">
      <c r="A20" s="11">
        <f t="shared" si="2"/>
        <v>14</v>
      </c>
      <c r="B20" s="18">
        <f t="shared" ref="B20:B47" si="6">C19</f>
        <v>0</v>
      </c>
      <c r="C20" s="19">
        <f>_xlfn.FLOOR.MATH(B20/[1]Vstupy!$F$3)</f>
        <v>0</v>
      </c>
      <c r="D20" s="20">
        <f>MOD(B20,[1]Vstupy!$F$3)</f>
        <v>0</v>
      </c>
      <c r="E20" s="15" t="str">
        <f t="shared" si="0"/>
        <v/>
      </c>
      <c r="F20" s="2" t="str">
        <f>IF(D20=0,"",$E$1^A20)</f>
        <v/>
      </c>
      <c r="G20" s="3"/>
      <c r="H20" s="2" t="str">
        <f t="shared" si="5"/>
        <v/>
      </c>
      <c r="I20" s="1"/>
      <c r="J20" s="1"/>
      <c r="K20" s="1"/>
      <c r="L20" s="1"/>
      <c r="M20" s="1"/>
    </row>
    <row r="21" spans="1:13" x14ac:dyDescent="0.3">
      <c r="A21" s="11">
        <f t="shared" si="2"/>
        <v>15</v>
      </c>
      <c r="B21" s="18">
        <f t="shared" si="6"/>
        <v>0</v>
      </c>
      <c r="C21" s="19">
        <f>_xlfn.FLOOR.MATH(B21/[1]Vstupy!$F$3)</f>
        <v>0</v>
      </c>
      <c r="D21" s="20">
        <f>MOD(B21,[1]Vstupy!$F$3)</f>
        <v>0</v>
      </c>
      <c r="E21" s="15" t="str">
        <f t="shared" si="0"/>
        <v/>
      </c>
      <c r="F21" s="2" t="str">
        <f>IF(D21=0,"",$E$1^A21)</f>
        <v/>
      </c>
      <c r="G21" s="3"/>
      <c r="H21" s="2" t="str">
        <f t="shared" si="5"/>
        <v/>
      </c>
      <c r="I21" s="1"/>
      <c r="J21" s="21"/>
      <c r="K21" s="1"/>
      <c r="L21" s="1"/>
      <c r="M21" s="1"/>
    </row>
    <row r="22" spans="1:13" x14ac:dyDescent="0.3">
      <c r="A22" s="11">
        <f t="shared" si="2"/>
        <v>16</v>
      </c>
      <c r="B22" s="18">
        <f t="shared" si="6"/>
        <v>0</v>
      </c>
      <c r="C22" s="19">
        <f>_xlfn.FLOOR.MATH(B22/[1]Vstupy!$F$3)</f>
        <v>0</v>
      </c>
      <c r="D22" s="20">
        <f>MOD(B22,[1]Vstupy!$F$3)</f>
        <v>0</v>
      </c>
      <c r="E22" s="15" t="str">
        <f t="shared" si="0"/>
        <v/>
      </c>
      <c r="F22" s="2" t="str">
        <f>IF(D22=0,"",$E$1^A22)</f>
        <v/>
      </c>
      <c r="G22" s="3"/>
      <c r="H22" s="2" t="str">
        <f t="shared" si="5"/>
        <v/>
      </c>
      <c r="I22" s="1"/>
      <c r="J22" s="1"/>
      <c r="K22" s="1"/>
      <c r="L22" s="1"/>
      <c r="M22" s="1"/>
    </row>
    <row r="23" spans="1:13" x14ac:dyDescent="0.3">
      <c r="A23" s="11">
        <f t="shared" si="2"/>
        <v>17</v>
      </c>
      <c r="B23" s="18">
        <f t="shared" si="6"/>
        <v>0</v>
      </c>
      <c r="C23" s="19">
        <f>_xlfn.FLOOR.MATH(B23/[1]Vstupy!$F$3)</f>
        <v>0</v>
      </c>
      <c r="D23" s="20">
        <f>MOD(B23,[1]Vstupy!$F$3)</f>
        <v>0</v>
      </c>
      <c r="E23" s="15" t="str">
        <f t="shared" si="0"/>
        <v/>
      </c>
      <c r="F23" s="2" t="str">
        <f>IF(D23=0,"",$E$1^A23)</f>
        <v/>
      </c>
      <c r="G23" s="3"/>
      <c r="H23" s="2" t="str">
        <f t="shared" si="5"/>
        <v/>
      </c>
      <c r="I23" s="1"/>
      <c r="J23" s="1"/>
      <c r="K23" s="1"/>
      <c r="L23" s="1"/>
      <c r="M23" s="1"/>
    </row>
    <row r="24" spans="1:13" x14ac:dyDescent="0.3">
      <c r="A24" s="11">
        <f t="shared" si="2"/>
        <v>18</v>
      </c>
      <c r="B24" s="18">
        <f t="shared" si="6"/>
        <v>0</v>
      </c>
      <c r="C24" s="19">
        <f>_xlfn.FLOOR.MATH(B24/[1]Vstupy!$F$3)</f>
        <v>0</v>
      </c>
      <c r="D24" s="20">
        <f>MOD(B24,[1]Vstupy!$F$3)</f>
        <v>0</v>
      </c>
      <c r="E24" s="15" t="str">
        <f t="shared" si="0"/>
        <v/>
      </c>
      <c r="F24" s="2" t="str">
        <f>IF(D24=0,"",$E$1^A24)</f>
        <v/>
      </c>
      <c r="G24" s="3"/>
      <c r="H24" s="2" t="str">
        <f t="shared" si="5"/>
        <v/>
      </c>
      <c r="I24" s="1"/>
      <c r="J24" s="1"/>
      <c r="K24" s="1"/>
      <c r="L24" s="1"/>
      <c r="M24" s="1"/>
    </row>
    <row r="25" spans="1:13" x14ac:dyDescent="0.3">
      <c r="A25" s="11">
        <f t="shared" si="2"/>
        <v>19</v>
      </c>
      <c r="B25" s="18">
        <f t="shared" si="6"/>
        <v>0</v>
      </c>
      <c r="C25" s="19">
        <f>_xlfn.FLOOR.MATH(B25/[1]Vstupy!$F$3)</f>
        <v>0</v>
      </c>
      <c r="D25" s="20">
        <f>MOD(B25,[1]Vstupy!$F$3)</f>
        <v>0</v>
      </c>
      <c r="E25" s="15" t="str">
        <f t="shared" si="0"/>
        <v/>
      </c>
      <c r="F25" s="2" t="str">
        <f>IF(D25=0,"",$E$1^A25)</f>
        <v/>
      </c>
      <c r="G25" s="3"/>
      <c r="H25" s="2" t="str">
        <f t="shared" si="5"/>
        <v/>
      </c>
      <c r="I25" s="21"/>
      <c r="J25" s="1"/>
      <c r="K25" s="1"/>
      <c r="L25" s="1"/>
      <c r="M25" s="1"/>
    </row>
    <row r="26" spans="1:13" x14ac:dyDescent="0.3">
      <c r="A26" s="11">
        <f t="shared" si="2"/>
        <v>20</v>
      </c>
      <c r="B26" s="18">
        <f t="shared" si="6"/>
        <v>0</v>
      </c>
      <c r="C26" s="19">
        <f>_xlfn.FLOOR.MATH(B26/[1]Vstupy!$F$3)</f>
        <v>0</v>
      </c>
      <c r="D26" s="20">
        <f>MOD(B26,[1]Vstupy!$F$3)</f>
        <v>0</v>
      </c>
      <c r="E26" s="15" t="str">
        <f t="shared" si="0"/>
        <v/>
      </c>
      <c r="F26" s="2" t="str">
        <f>IF(D26=0,"",$E$1^A26)</f>
        <v/>
      </c>
      <c r="G26" s="3"/>
      <c r="H26" s="2" t="str">
        <f t="shared" si="5"/>
        <v/>
      </c>
      <c r="I26" s="1"/>
      <c r="J26" s="1"/>
      <c r="K26" s="1"/>
      <c r="L26" s="1"/>
      <c r="M26" s="1"/>
    </row>
    <row r="27" spans="1:13" x14ac:dyDescent="0.3">
      <c r="A27" s="11">
        <f t="shared" si="2"/>
        <v>21</v>
      </c>
      <c r="B27" s="18">
        <f t="shared" si="6"/>
        <v>0</v>
      </c>
      <c r="C27" s="19">
        <f>_xlfn.FLOOR.MATH(B27/[1]Vstupy!$F$3)</f>
        <v>0</v>
      </c>
      <c r="D27" s="20">
        <f>MOD(B27,[1]Vstupy!$F$3)</f>
        <v>0</v>
      </c>
      <c r="E27" s="15" t="str">
        <f t="shared" si="0"/>
        <v/>
      </c>
      <c r="F27" s="2" t="str">
        <f>IF(D27=0,"",$E$1^A27)</f>
        <v/>
      </c>
      <c r="G27" s="3"/>
      <c r="H27" s="2" t="str">
        <f t="shared" si="5"/>
        <v/>
      </c>
      <c r="I27" s="1"/>
      <c r="J27" s="1"/>
      <c r="K27" s="1"/>
      <c r="L27" s="1"/>
      <c r="M27" s="1"/>
    </row>
    <row r="28" spans="1:13" x14ac:dyDescent="0.3">
      <c r="A28" s="11">
        <f t="shared" si="2"/>
        <v>22</v>
      </c>
      <c r="B28" s="18">
        <f t="shared" si="6"/>
        <v>0</v>
      </c>
      <c r="C28" s="19">
        <f>_xlfn.FLOOR.MATH(B28/[1]Vstupy!$F$3)</f>
        <v>0</v>
      </c>
      <c r="D28" s="20">
        <f>MOD(B28,[1]Vstupy!$F$3)</f>
        <v>0</v>
      </c>
      <c r="E28" s="15" t="str">
        <f t="shared" si="0"/>
        <v/>
      </c>
      <c r="F28" s="2" t="str">
        <f>IF(D28=0,"",$E$1^A28)</f>
        <v/>
      </c>
      <c r="G28" s="3"/>
      <c r="H28" s="2" t="str">
        <f t="shared" si="5"/>
        <v/>
      </c>
      <c r="I28" s="1"/>
      <c r="J28" s="1"/>
      <c r="K28" s="1"/>
      <c r="L28" s="1"/>
      <c r="M28" s="1"/>
    </row>
    <row r="29" spans="1:13" x14ac:dyDescent="0.3">
      <c r="A29" s="11">
        <f t="shared" si="2"/>
        <v>23</v>
      </c>
      <c r="B29" s="18">
        <f t="shared" si="6"/>
        <v>0</v>
      </c>
      <c r="C29" s="19">
        <f>_xlfn.FLOOR.MATH(B29/[1]Vstupy!$F$3)</f>
        <v>0</v>
      </c>
      <c r="D29" s="20">
        <f>MOD(B29,[1]Vstupy!$F$3)</f>
        <v>0</v>
      </c>
      <c r="E29" s="15" t="str">
        <f t="shared" si="0"/>
        <v/>
      </c>
      <c r="F29" s="2" t="str">
        <f>IF(D29=0,"",$E$1^A29)</f>
        <v/>
      </c>
      <c r="G29" s="3"/>
      <c r="H29" s="2" t="str">
        <f t="shared" si="5"/>
        <v/>
      </c>
      <c r="I29" s="21"/>
      <c r="J29" s="1"/>
      <c r="K29" s="1"/>
      <c r="L29" s="1"/>
      <c r="M29" s="1"/>
    </row>
    <row r="30" spans="1:13" x14ac:dyDescent="0.3">
      <c r="A30" s="11">
        <f t="shared" si="2"/>
        <v>24</v>
      </c>
      <c r="B30" s="18">
        <f t="shared" si="6"/>
        <v>0</v>
      </c>
      <c r="C30" s="19">
        <f>_xlfn.FLOOR.MATH(B30/[1]Vstupy!$F$3)</f>
        <v>0</v>
      </c>
      <c r="D30" s="20">
        <f>MOD(B30,[1]Vstupy!$F$3)</f>
        <v>0</v>
      </c>
      <c r="E30" s="15" t="str">
        <f t="shared" si="0"/>
        <v/>
      </c>
      <c r="F30" s="2" t="str">
        <f>IF(D30=0,"",$E$1^A30)</f>
        <v/>
      </c>
      <c r="G30" s="3"/>
      <c r="H30" s="2" t="str">
        <f t="shared" si="5"/>
        <v/>
      </c>
      <c r="I30" s="21"/>
      <c r="J30" s="1"/>
      <c r="K30" s="1"/>
      <c r="L30" s="1"/>
      <c r="M30" s="1"/>
    </row>
    <row r="31" spans="1:13" x14ac:dyDescent="0.3">
      <c r="A31" s="11">
        <f t="shared" si="2"/>
        <v>25</v>
      </c>
      <c r="B31" s="18">
        <f t="shared" si="6"/>
        <v>0</v>
      </c>
      <c r="C31" s="19">
        <f>_xlfn.FLOOR.MATH(B31/[1]Vstupy!$F$3)</f>
        <v>0</v>
      </c>
      <c r="D31" s="20">
        <f>MOD(B31,[1]Vstupy!$F$3)</f>
        <v>0</v>
      </c>
      <c r="E31" s="15" t="str">
        <f t="shared" si="0"/>
        <v/>
      </c>
      <c r="F31" s="2" t="str">
        <f>IF(D31=0,"",$E$1^A31)</f>
        <v/>
      </c>
      <c r="G31" s="3"/>
      <c r="H31" s="2" t="str">
        <f t="shared" si="5"/>
        <v/>
      </c>
      <c r="I31" s="21"/>
      <c r="J31" s="1"/>
      <c r="K31" s="1"/>
      <c r="L31" s="1"/>
      <c r="M31" s="1"/>
    </row>
    <row r="32" spans="1:13" x14ac:dyDescent="0.3">
      <c r="A32" s="11">
        <f t="shared" si="2"/>
        <v>26</v>
      </c>
      <c r="B32" s="18">
        <f t="shared" si="6"/>
        <v>0</v>
      </c>
      <c r="C32" s="19">
        <f>_xlfn.FLOOR.MATH(B32/[1]Vstupy!$F$3)</f>
        <v>0</v>
      </c>
      <c r="D32" s="20">
        <f>MOD(B32,[1]Vstupy!$F$3)</f>
        <v>0</v>
      </c>
      <c r="E32" s="15" t="str">
        <f t="shared" si="0"/>
        <v/>
      </c>
      <c r="F32" s="2" t="str">
        <f>IF(D32=0,"",$E$1^A32)</f>
        <v/>
      </c>
      <c r="G32" s="3"/>
      <c r="H32" s="2" t="str">
        <f t="shared" si="5"/>
        <v/>
      </c>
      <c r="I32" s="1"/>
      <c r="J32" s="1"/>
      <c r="K32" s="1"/>
      <c r="L32" s="1"/>
      <c r="M32" s="1"/>
    </row>
    <row r="33" spans="1:13" x14ac:dyDescent="0.3">
      <c r="A33" s="11">
        <f t="shared" si="2"/>
        <v>27</v>
      </c>
      <c r="B33" s="18">
        <f t="shared" si="6"/>
        <v>0</v>
      </c>
      <c r="C33" s="19">
        <f>_xlfn.FLOOR.MATH(B33/[1]Vstupy!$F$3)</f>
        <v>0</v>
      </c>
      <c r="D33" s="20">
        <f>MOD(B33,[1]Vstupy!$F$3)</f>
        <v>0</v>
      </c>
      <c r="E33" s="15" t="str">
        <f t="shared" si="0"/>
        <v/>
      </c>
      <c r="F33" s="2" t="str">
        <f>IF(D33=0,"",$E$1^A33)</f>
        <v/>
      </c>
      <c r="G33" s="3"/>
      <c r="H33" s="2" t="str">
        <f t="shared" si="5"/>
        <v/>
      </c>
      <c r="I33" s="1"/>
      <c r="J33" s="1"/>
      <c r="K33" s="1"/>
      <c r="L33" s="1"/>
      <c r="M33" s="1"/>
    </row>
    <row r="34" spans="1:13" x14ac:dyDescent="0.3">
      <c r="A34" s="11">
        <f t="shared" si="2"/>
        <v>28</v>
      </c>
      <c r="B34" s="18">
        <f t="shared" si="6"/>
        <v>0</v>
      </c>
      <c r="C34" s="19">
        <f>_xlfn.FLOOR.MATH(B34/[1]Vstupy!$F$3)</f>
        <v>0</v>
      </c>
      <c r="D34" s="20">
        <f>MOD(B34,[1]Vstupy!$F$3)</f>
        <v>0</v>
      </c>
      <c r="E34" s="15" t="str">
        <f t="shared" si="0"/>
        <v/>
      </c>
      <c r="F34" s="2" t="str">
        <f>IF(D34=0,"",$E$1^A34)</f>
        <v/>
      </c>
      <c r="G34" s="3"/>
      <c r="H34" s="2" t="str">
        <f t="shared" si="5"/>
        <v/>
      </c>
      <c r="I34" s="1"/>
      <c r="J34" s="1"/>
      <c r="K34" s="1"/>
      <c r="L34" s="1"/>
      <c r="M34" s="1"/>
    </row>
    <row r="35" spans="1:13" x14ac:dyDescent="0.3">
      <c r="A35" s="11">
        <f t="shared" si="2"/>
        <v>29</v>
      </c>
      <c r="B35" s="18">
        <f t="shared" si="6"/>
        <v>0</v>
      </c>
      <c r="C35" s="19">
        <f>_xlfn.FLOOR.MATH(B35/[1]Vstupy!$F$3)</f>
        <v>0</v>
      </c>
      <c r="D35" s="20">
        <f>MOD(B35,[1]Vstupy!$F$3)</f>
        <v>0</v>
      </c>
      <c r="E35" s="15" t="str">
        <f t="shared" si="0"/>
        <v/>
      </c>
      <c r="F35" s="2" t="str">
        <f>IF(D35=0,"",$E$1^A35)</f>
        <v/>
      </c>
      <c r="G35" s="3"/>
      <c r="H35" s="2" t="str">
        <f t="shared" si="5"/>
        <v/>
      </c>
      <c r="I35" s="21"/>
      <c r="J35" s="1"/>
      <c r="K35" s="1"/>
      <c r="L35" s="1"/>
      <c r="M35" s="1"/>
    </row>
    <row r="36" spans="1:13" x14ac:dyDescent="0.3">
      <c r="A36" s="11">
        <f t="shared" si="2"/>
        <v>30</v>
      </c>
      <c r="B36" s="18">
        <f t="shared" si="6"/>
        <v>0</v>
      </c>
      <c r="C36" s="19">
        <f>_xlfn.FLOOR.MATH(B36/[1]Vstupy!$F$3)</f>
        <v>0</v>
      </c>
      <c r="D36" s="20">
        <f>MOD(B36,[1]Vstupy!$F$3)</f>
        <v>0</v>
      </c>
      <c r="E36" s="15" t="str">
        <f t="shared" si="0"/>
        <v/>
      </c>
      <c r="F36" s="2" t="str">
        <f>IF(D36=0,"",$E$1^A36)</f>
        <v/>
      </c>
      <c r="G36" s="3"/>
      <c r="H36" s="2" t="str">
        <f t="shared" si="5"/>
        <v/>
      </c>
      <c r="I36" s="21"/>
      <c r="J36" s="1"/>
      <c r="K36" s="1"/>
      <c r="L36" s="1"/>
      <c r="M36" s="1"/>
    </row>
    <row r="37" spans="1:13" x14ac:dyDescent="0.3">
      <c r="A37" s="11">
        <f t="shared" si="2"/>
        <v>31</v>
      </c>
      <c r="B37" s="18">
        <f t="shared" si="6"/>
        <v>0</v>
      </c>
      <c r="C37" s="19">
        <f>_xlfn.FLOOR.MATH(B37/[1]Vstupy!$F$3)</f>
        <v>0</v>
      </c>
      <c r="D37" s="20">
        <f>MOD(B37,[1]Vstupy!$F$3)</f>
        <v>0</v>
      </c>
      <c r="E37" s="15" t="str">
        <f t="shared" si="0"/>
        <v/>
      </c>
      <c r="F37" s="2" t="str">
        <f>IF(D37=0,"",$E$1^A37)</f>
        <v/>
      </c>
      <c r="G37" s="3"/>
      <c r="H37" s="2" t="str">
        <f t="shared" si="5"/>
        <v/>
      </c>
      <c r="I37" s="1"/>
      <c r="J37" s="1"/>
      <c r="K37" s="1"/>
      <c r="L37" s="1"/>
      <c r="M37" s="1"/>
    </row>
    <row r="38" spans="1:13" x14ac:dyDescent="0.3">
      <c r="A38" s="11">
        <f t="shared" si="2"/>
        <v>32</v>
      </c>
      <c r="B38" s="18">
        <f t="shared" si="6"/>
        <v>0</v>
      </c>
      <c r="C38" s="19">
        <f>_xlfn.FLOOR.MATH(B38/[1]Vstupy!$F$3)</f>
        <v>0</v>
      </c>
      <c r="D38" s="20">
        <f>MOD(B38,[1]Vstupy!$F$3)</f>
        <v>0</v>
      </c>
      <c r="E38" s="15" t="str">
        <f t="shared" si="0"/>
        <v/>
      </c>
      <c r="F38" s="2" t="str">
        <f>IF(D38=0,"",$E$1^A38)</f>
        <v/>
      </c>
      <c r="G38" s="3"/>
      <c r="H38" s="2" t="str">
        <f t="shared" si="5"/>
        <v/>
      </c>
      <c r="I38" s="1"/>
      <c r="J38" s="1"/>
      <c r="K38" s="1"/>
      <c r="L38" s="1"/>
      <c r="M38" s="1"/>
    </row>
    <row r="39" spans="1:13" x14ac:dyDescent="0.3">
      <c r="A39" s="11">
        <f t="shared" si="2"/>
        <v>33</v>
      </c>
      <c r="B39" s="18">
        <f t="shared" si="6"/>
        <v>0</v>
      </c>
      <c r="C39" s="19">
        <f>_xlfn.FLOOR.MATH(B39/[1]Vstupy!$F$3)</f>
        <v>0</v>
      </c>
      <c r="D39" s="20">
        <f>MOD(B39,[1]Vstupy!$F$3)</f>
        <v>0</v>
      </c>
      <c r="E39" s="15" t="str">
        <f t="shared" si="0"/>
        <v/>
      </c>
      <c r="F39" s="2" t="str">
        <f>IF(D39=0,"",$E$1^A39)</f>
        <v/>
      </c>
      <c r="G39" s="3"/>
      <c r="H39" s="2" t="str">
        <f t="shared" si="5"/>
        <v/>
      </c>
      <c r="I39" s="1"/>
      <c r="J39" s="1"/>
      <c r="K39" s="1"/>
      <c r="L39" s="1"/>
      <c r="M39" s="1"/>
    </row>
    <row r="40" spans="1:13" x14ac:dyDescent="0.3">
      <c r="A40" s="11">
        <f t="shared" si="2"/>
        <v>34</v>
      </c>
      <c r="B40" s="18">
        <f t="shared" si="6"/>
        <v>0</v>
      </c>
      <c r="C40" s="19">
        <f>_xlfn.FLOOR.MATH(B40/[1]Vstupy!$F$3)</f>
        <v>0</v>
      </c>
      <c r="D40" s="20">
        <f>MOD(B40,[1]Vstupy!$F$3)</f>
        <v>0</v>
      </c>
      <c r="E40" s="15" t="str">
        <f t="shared" si="0"/>
        <v/>
      </c>
      <c r="F40" s="2" t="str">
        <f>IF(D40=0,"",$E$1^A40)</f>
        <v/>
      </c>
      <c r="G40" s="3"/>
      <c r="H40" s="2" t="str">
        <f t="shared" si="5"/>
        <v/>
      </c>
      <c r="I40" s="21"/>
      <c r="J40" s="1"/>
      <c r="K40" s="1"/>
      <c r="L40" s="1"/>
      <c r="M40" s="1"/>
    </row>
    <row r="41" spans="1:13" x14ac:dyDescent="0.3">
      <c r="A41" s="11">
        <f t="shared" si="2"/>
        <v>35</v>
      </c>
      <c r="B41" s="18">
        <f t="shared" si="6"/>
        <v>0</v>
      </c>
      <c r="C41" s="19">
        <f>_xlfn.FLOOR.MATH(B41/[1]Vstupy!$F$3)</f>
        <v>0</v>
      </c>
      <c r="D41" s="20">
        <f>MOD(B41,[1]Vstupy!$F$3)</f>
        <v>0</v>
      </c>
      <c r="E41" s="15" t="str">
        <f t="shared" si="0"/>
        <v/>
      </c>
      <c r="F41" s="2" t="str">
        <f>IF(D41=0,"",$E$1^A41)</f>
        <v/>
      </c>
      <c r="G41" s="3"/>
      <c r="H41" s="2" t="str">
        <f t="shared" si="5"/>
        <v/>
      </c>
      <c r="I41" s="1"/>
      <c r="J41" s="1"/>
      <c r="K41" s="1"/>
      <c r="L41" s="1"/>
      <c r="M41" s="1"/>
    </row>
    <row r="42" spans="1:13" x14ac:dyDescent="0.3">
      <c r="A42" s="11">
        <f t="shared" si="2"/>
        <v>36</v>
      </c>
      <c r="B42" s="18">
        <f t="shared" si="6"/>
        <v>0</v>
      </c>
      <c r="C42" s="19">
        <f>_xlfn.FLOOR.MATH(B42/[1]Vstupy!$F$3)</f>
        <v>0</v>
      </c>
      <c r="D42" s="20">
        <f>MOD(B42,[1]Vstupy!$F$3)</f>
        <v>0</v>
      </c>
      <c r="E42" s="15" t="str">
        <f t="shared" si="0"/>
        <v/>
      </c>
      <c r="F42" s="2" t="str">
        <f>IF(D42=0,"",$E$1^A42)</f>
        <v/>
      </c>
      <c r="G42" s="3"/>
      <c r="H42" s="2" t="str">
        <f t="shared" si="5"/>
        <v/>
      </c>
      <c r="I42" s="1"/>
      <c r="J42" s="1"/>
      <c r="K42" s="1"/>
      <c r="L42" s="1"/>
      <c r="M42" s="1"/>
    </row>
    <row r="43" spans="1:13" x14ac:dyDescent="0.3">
      <c r="A43" s="11">
        <f t="shared" si="2"/>
        <v>37</v>
      </c>
      <c r="B43" s="18">
        <f t="shared" si="6"/>
        <v>0</v>
      </c>
      <c r="C43" s="19">
        <f>_xlfn.FLOOR.MATH(B43/[1]Vstupy!$F$3)</f>
        <v>0</v>
      </c>
      <c r="D43" s="20">
        <f>MOD(B43,[1]Vstupy!$F$3)</f>
        <v>0</v>
      </c>
      <c r="E43" s="15" t="str">
        <f t="shared" si="0"/>
        <v/>
      </c>
      <c r="F43" s="2" t="str">
        <f>IF(D43=0,"",$E$1^A43)</f>
        <v/>
      </c>
      <c r="G43" s="3"/>
      <c r="H43" s="2" t="str">
        <f t="shared" si="5"/>
        <v/>
      </c>
      <c r="I43" s="1"/>
      <c r="J43" s="1"/>
      <c r="K43" s="1"/>
      <c r="L43" s="1"/>
      <c r="M43" s="1"/>
    </row>
    <row r="44" spans="1:13" x14ac:dyDescent="0.3">
      <c r="A44" s="11">
        <f t="shared" si="2"/>
        <v>38</v>
      </c>
      <c r="B44" s="18">
        <f t="shared" si="6"/>
        <v>0</v>
      </c>
      <c r="C44" s="19">
        <f>_xlfn.FLOOR.MATH(B44/[1]Vstupy!$F$3)</f>
        <v>0</v>
      </c>
      <c r="D44" s="20">
        <f>MOD(B44,[1]Vstupy!$F$3)</f>
        <v>0</v>
      </c>
      <c r="E44" s="15" t="str">
        <f t="shared" si="0"/>
        <v/>
      </c>
      <c r="F44" s="2" t="str">
        <f>IF(D44=0,"",$E$1^A44)</f>
        <v/>
      </c>
      <c r="G44" s="3"/>
      <c r="H44" s="2" t="str">
        <f t="shared" si="5"/>
        <v/>
      </c>
      <c r="I44" s="1"/>
      <c r="J44" s="1"/>
      <c r="K44" s="1"/>
      <c r="L44" s="1"/>
      <c r="M44" s="1"/>
    </row>
    <row r="45" spans="1:13" x14ac:dyDescent="0.3">
      <c r="A45" s="11">
        <f t="shared" si="2"/>
        <v>39</v>
      </c>
      <c r="B45" s="18">
        <f t="shared" si="6"/>
        <v>0</v>
      </c>
      <c r="C45" s="19">
        <f>_xlfn.FLOOR.MATH(B45/[1]Vstupy!$F$3)</f>
        <v>0</v>
      </c>
      <c r="D45" s="20">
        <f>MOD(B45,[1]Vstupy!$F$3)</f>
        <v>0</v>
      </c>
      <c r="E45" s="15" t="str">
        <f t="shared" si="0"/>
        <v/>
      </c>
      <c r="F45" s="2" t="str">
        <f>IF(D45=0,"",$E$1^A45)</f>
        <v/>
      </c>
      <c r="G45" s="3"/>
      <c r="H45" s="2" t="str">
        <f t="shared" si="5"/>
        <v/>
      </c>
      <c r="I45" s="1"/>
      <c r="J45" s="1"/>
      <c r="K45" s="1"/>
      <c r="L45" s="1"/>
      <c r="M45" s="1"/>
    </row>
    <row r="46" spans="1:13" x14ac:dyDescent="0.3">
      <c r="A46" s="11">
        <f t="shared" si="2"/>
        <v>40</v>
      </c>
      <c r="B46" s="18">
        <f t="shared" si="6"/>
        <v>0</v>
      </c>
      <c r="C46" s="19">
        <f>_xlfn.FLOOR.MATH(B46/[1]Vstupy!$F$3)</f>
        <v>0</v>
      </c>
      <c r="D46" s="20">
        <f>MOD(B46,[1]Vstupy!$F$3)</f>
        <v>0</v>
      </c>
      <c r="E46" s="15" t="str">
        <f t="shared" si="0"/>
        <v/>
      </c>
      <c r="F46" s="2" t="str">
        <f>IF(D46=0,"",$E$1^A46)</f>
        <v/>
      </c>
      <c r="G46" s="3"/>
      <c r="H46" s="2" t="str">
        <f t="shared" si="5"/>
        <v/>
      </c>
      <c r="I46" s="1"/>
      <c r="J46" s="1"/>
      <c r="K46" s="1"/>
      <c r="L46" s="1"/>
      <c r="M46" s="1"/>
    </row>
    <row r="47" spans="1:13" x14ac:dyDescent="0.3">
      <c r="A47" s="11">
        <f t="shared" si="2"/>
        <v>41</v>
      </c>
      <c r="B47" s="18">
        <f t="shared" si="6"/>
        <v>0</v>
      </c>
      <c r="C47" s="19">
        <f>_xlfn.FLOOR.MATH(B47/[1]Vstupy!$F$3)</f>
        <v>0</v>
      </c>
      <c r="D47" s="20">
        <f>MOD(B47,[1]Vstupy!$F$3)</f>
        <v>0</v>
      </c>
      <c r="E47" s="15" t="str">
        <f t="shared" si="0"/>
        <v/>
      </c>
      <c r="F47" s="2" t="str">
        <f>IF(D47=0,"",$E$1^A47)</f>
        <v/>
      </c>
      <c r="G47" s="3"/>
      <c r="H47" s="2" t="str">
        <f t="shared" si="5"/>
        <v/>
      </c>
      <c r="I47" s="21"/>
      <c r="J47" s="1"/>
      <c r="K47" s="1"/>
      <c r="L47" s="1"/>
      <c r="M47" s="1"/>
    </row>
  </sheetData>
  <mergeCells count="1">
    <mergeCell ref="A4:E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Hanzel Pavol, prof. RNDr., CSc.</dc:creator>
  <cp:lastModifiedBy>Hanzel Pavol, prof. RNDr., CSc.</cp:lastModifiedBy>
  <dcterms:created xsi:type="dcterms:W3CDTF">2020-10-16T09:58:02Z</dcterms:created>
  <dcterms:modified xsi:type="dcterms:W3CDTF">2020-10-16T10:28:47Z</dcterms:modified>
</cp:coreProperties>
</file>